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Универ\"/>
    </mc:Choice>
  </mc:AlternateContent>
  <bookViews>
    <workbookView xWindow="0" yWindow="0" windowWidth="15480" windowHeight="7455"/>
  </bookViews>
  <sheets>
    <sheet name="Пример заполнения" sheetId="1" r:id="rId1"/>
  </sheets>
  <calcPr calcId="171027"/>
</workbook>
</file>

<file path=xl/calcChain.xml><?xml version="1.0" encoding="utf-8"?>
<calcChain xmlns="http://schemas.openxmlformats.org/spreadsheetml/2006/main">
  <c r="E13" i="1" l="1"/>
  <c r="E26" i="1" l="1"/>
  <c r="E29" i="1"/>
  <c r="E23" i="1"/>
  <c r="E22" i="1"/>
  <c r="E21" i="1"/>
  <c r="E18" i="1"/>
  <c r="E17" i="1"/>
  <c r="E16" i="1"/>
  <c r="E19" i="1" s="1"/>
  <c r="E12" i="1"/>
  <c r="E11" i="1"/>
  <c r="E30" i="1" s="1"/>
  <c r="E10" i="1"/>
  <c r="E24" i="1"/>
</calcChain>
</file>

<file path=xl/sharedStrings.xml><?xml version="1.0" encoding="utf-8"?>
<sst xmlns="http://schemas.openxmlformats.org/spreadsheetml/2006/main" count="56" uniqueCount="53">
  <si>
    <t>АНКЕТА-ХАРАКТЕРИСТИКА СТУДЕНТА</t>
  </si>
  <si>
    <t>Дата и место проведения мероприятия</t>
  </si>
  <si>
    <t>Наименование мероприятия</t>
  </si>
  <si>
    <t>Количество баллов*</t>
  </si>
  <si>
    <t>Вес критерия</t>
  </si>
  <si>
    <t>Итого**</t>
  </si>
  <si>
    <t>Подтверждающий документ (реквизиты)</t>
  </si>
  <si>
    <t>Научная деятельность</t>
  </si>
  <si>
    <t>Итого по критерию</t>
  </si>
  <si>
    <t>Общественная деятельность</t>
  </si>
  <si>
    <t>Культурно-творческая деятельность</t>
  </si>
  <si>
    <t>Спортивная деятельность</t>
  </si>
  <si>
    <t>Итого по 4 критериям</t>
  </si>
  <si>
    <t>Величина суммарного балла вступительных испытаний / результаты освоения программы основного или среднего общего образования по профильным предметам при поступлении в БУЗ</t>
  </si>
  <si>
    <t>0 – не принимал участия;</t>
  </si>
  <si>
    <t>1 – принимал участие в 1 мероприятии;</t>
  </si>
  <si>
    <t>2 – принимал участие в 2 и более мероприятиях;</t>
  </si>
  <si>
    <t>3 – является призером или победителем.</t>
  </si>
  <si>
    <t>**Итоговый балл в пределах одного критерия не суммируются, т.е. максимально возможный балл: за научную деятельность – 1,05 балла; за общественную, культурно-творческую и спортивную деятельность – по 0,3 балла соответственно.</t>
  </si>
  <si>
    <t>Учебная деятельность (для студентов 1-го семестра)</t>
  </si>
  <si>
    <t>Иванов Иван Иванович</t>
  </si>
  <si>
    <t>НФ НИТУ "МИСиС"</t>
  </si>
  <si>
    <t>ФИО полностью</t>
  </si>
  <si>
    <t>Учебное заведение</t>
  </si>
  <si>
    <t>Технологические машины и оборудование</t>
  </si>
  <si>
    <t xml:space="preserve">Международная нацучно-техническая конференция, 1 место в секции </t>
  </si>
  <si>
    <t>20.04.2020 НФ НИТУ "МИСиС"</t>
  </si>
  <si>
    <t>12.03.2020 МАУК ДК Металлургов</t>
  </si>
  <si>
    <t>Презентация металлургических профессий, 2 место</t>
  </si>
  <si>
    <t>Диплом</t>
  </si>
  <si>
    <t>март-май 2020</t>
  </si>
  <si>
    <t>Участие в соревноманиях: 1 - Кубок НФ НИТУ "МИСиС" по волейболу; 2 - Спартакиада АО "Уральская Сталь" (волейбол)</t>
  </si>
  <si>
    <t>2020, март, май, журнал "Электрооборудование:эксплуатация и ремонт"</t>
  </si>
  <si>
    <t>Публикация 2-х статей</t>
  </si>
  <si>
    <t xml:space="preserve">Благодарность за участие в фестивале, Благодарность за участие в </t>
  </si>
  <si>
    <t>Копии статей</t>
  </si>
  <si>
    <t>25.02.2020 НФ НИТУ "МИСиС"</t>
  </si>
  <si>
    <t>Участие в городском поэтическом фестивале</t>
  </si>
  <si>
    <t>мар-май 2020</t>
  </si>
  <si>
    <t>Благодарность, грамота, список участников и т.д.</t>
  </si>
  <si>
    <t>Участие в 3-х городских мероприятиях волонтеров (уточнить мероприятия)</t>
  </si>
  <si>
    <t>май.2020 МАУК ДК Металлургов</t>
  </si>
  <si>
    <t>Участие во всероссийской акции видеороликов "Мое детство"</t>
  </si>
  <si>
    <t>Направление подготовки / специальность</t>
  </si>
  <si>
    <t>БТМО-18</t>
  </si>
  <si>
    <t>Группа</t>
  </si>
  <si>
    <t>курс</t>
  </si>
  <si>
    <t>Студент</t>
  </si>
  <si>
    <t>Иванов И.И.</t>
  </si>
  <si>
    <t>Ф.И.О.</t>
  </si>
  <si>
    <t>Дата</t>
  </si>
  <si>
    <t>Подпись</t>
  </si>
  <si>
    <t>* Количество баллов определяется в целом по каждому критерию согласно условиям: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</si>
</sst>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vertAlign val="superscript"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43"/>
  <sheetViews>
    <sheetView tabSelected="1" topLeftCell="A4" workbookViewId="0">
      <selection activeCell="G12" sqref="G12"/>
    </sheetView>
  </sheetViews>
  <sheetFormatPr defaultRowHeight="12.75" x14ac:dyDescent="0.25"/>
  <cols>
    <col min="1" max="1" width="18" style="8" customWidth="1"/>
    <col min="2" max="2" width="22.5703125" style="2" customWidth="1"/>
    <col min="3" max="3" width="10.85546875" style="3" customWidth="1"/>
    <col min="4" max="4" width="8.5703125" style="3" customWidth="1"/>
    <col min="5" max="5" width="8" style="3" customWidth="1"/>
    <col min="6" max="6" width="19.42578125" style="2" customWidth="1"/>
    <col min="7" max="16384" width="9.140625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3" spans="1:6" x14ac:dyDescent="0.25">
      <c r="A3" s="25" t="s">
        <v>20</v>
      </c>
      <c r="B3" s="25"/>
      <c r="C3" s="25"/>
      <c r="E3" s="25" t="s">
        <v>21</v>
      </c>
      <c r="F3" s="25"/>
    </row>
    <row r="4" spans="1:6" ht="14.25" x14ac:dyDescent="0.25">
      <c r="A4" s="16" t="s">
        <v>22</v>
      </c>
      <c r="B4" s="16"/>
      <c r="C4" s="16"/>
      <c r="E4" s="16" t="s">
        <v>23</v>
      </c>
      <c r="F4" s="16"/>
    </row>
    <row r="5" spans="1:6" x14ac:dyDescent="0.25">
      <c r="A5" s="25" t="s">
        <v>24</v>
      </c>
      <c r="B5" s="25"/>
      <c r="C5" s="26" t="s">
        <v>44</v>
      </c>
      <c r="D5" s="26"/>
      <c r="E5" s="26"/>
      <c r="F5" s="15">
        <v>3</v>
      </c>
    </row>
    <row r="6" spans="1:6" ht="14.25" x14ac:dyDescent="0.25">
      <c r="A6" s="16" t="s">
        <v>43</v>
      </c>
      <c r="B6" s="16"/>
      <c r="C6" s="16" t="s">
        <v>45</v>
      </c>
      <c r="D6" s="16"/>
      <c r="E6" s="16"/>
      <c r="F6" s="5" t="s">
        <v>46</v>
      </c>
    </row>
    <row r="8" spans="1:6" ht="38.25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 x14ac:dyDescent="0.25">
      <c r="A9" s="21" t="s">
        <v>7</v>
      </c>
      <c r="B9" s="21"/>
      <c r="C9" s="21"/>
      <c r="D9" s="6">
        <v>0.35</v>
      </c>
      <c r="E9" s="1"/>
      <c r="F9" s="4"/>
    </row>
    <row r="10" spans="1:6" ht="51" x14ac:dyDescent="0.25">
      <c r="A10" s="7" t="s">
        <v>26</v>
      </c>
      <c r="B10" s="4" t="s">
        <v>25</v>
      </c>
      <c r="C10" s="1">
        <v>3</v>
      </c>
      <c r="D10" s="1"/>
      <c r="E10" s="1">
        <f>C10*D9</f>
        <v>1.0499999999999998</v>
      </c>
      <c r="F10" s="4" t="s">
        <v>29</v>
      </c>
    </row>
    <row r="11" spans="1:6" ht="63.75" x14ac:dyDescent="0.25">
      <c r="A11" s="12" t="s">
        <v>32</v>
      </c>
      <c r="B11" s="4" t="s">
        <v>33</v>
      </c>
      <c r="C11" s="1">
        <v>2</v>
      </c>
      <c r="D11" s="1"/>
      <c r="E11" s="1">
        <f>C11*D9</f>
        <v>0.7</v>
      </c>
      <c r="F11" s="4" t="s">
        <v>35</v>
      </c>
    </row>
    <row r="12" spans="1:6" x14ac:dyDescent="0.25">
      <c r="A12" s="7"/>
      <c r="B12" s="4"/>
      <c r="C12" s="1"/>
      <c r="D12" s="1"/>
      <c r="E12" s="1">
        <f>C12*D9</f>
        <v>0</v>
      </c>
      <c r="F12" s="4"/>
    </row>
    <row r="13" spans="1:6" x14ac:dyDescent="0.25">
      <c r="A13" s="22" t="s">
        <v>8</v>
      </c>
      <c r="B13" s="22"/>
      <c r="C13" s="22"/>
      <c r="D13" s="22"/>
      <c r="E13" s="10">
        <f>IF(SUM(E10:E12)&gt;1.05,1.05,SUM(E10:E12))</f>
        <v>1.05</v>
      </c>
      <c r="F13" s="11"/>
    </row>
    <row r="14" spans="1:6" x14ac:dyDescent="0.25">
      <c r="A14" s="7"/>
      <c r="B14" s="7"/>
      <c r="C14" s="1"/>
      <c r="D14" s="1"/>
      <c r="E14" s="1"/>
      <c r="F14" s="4"/>
    </row>
    <row r="15" spans="1:6" x14ac:dyDescent="0.25">
      <c r="A15" s="21" t="s">
        <v>9</v>
      </c>
      <c r="B15" s="21"/>
      <c r="C15" s="21"/>
      <c r="D15" s="6">
        <v>0.1</v>
      </c>
      <c r="E15" s="1"/>
      <c r="F15" s="4"/>
    </row>
    <row r="16" spans="1:6" ht="63.75" x14ac:dyDescent="0.25">
      <c r="A16" s="9" t="s">
        <v>36</v>
      </c>
      <c r="B16" s="4" t="s">
        <v>37</v>
      </c>
      <c r="C16" s="1">
        <v>1</v>
      </c>
      <c r="D16" s="1"/>
      <c r="E16" s="1">
        <f>C16*D15</f>
        <v>0.1</v>
      </c>
      <c r="F16" s="4" t="s">
        <v>34</v>
      </c>
    </row>
    <row r="17" spans="1:6" ht="51" x14ac:dyDescent="0.25">
      <c r="A17" s="7" t="s">
        <v>38</v>
      </c>
      <c r="B17" s="4" t="s">
        <v>40</v>
      </c>
      <c r="C17" s="1">
        <v>2</v>
      </c>
      <c r="D17" s="1"/>
      <c r="E17" s="1">
        <f>C17*D15</f>
        <v>0.2</v>
      </c>
      <c r="F17" s="4" t="s">
        <v>39</v>
      </c>
    </row>
    <row r="18" spans="1:6" x14ac:dyDescent="0.25">
      <c r="A18" s="7"/>
      <c r="B18" s="4"/>
      <c r="C18" s="1"/>
      <c r="D18" s="1"/>
      <c r="E18" s="1">
        <f>C18*D15</f>
        <v>0</v>
      </c>
      <c r="F18" s="4"/>
    </row>
    <row r="19" spans="1:6" x14ac:dyDescent="0.25">
      <c r="A19" s="22" t="s">
        <v>8</v>
      </c>
      <c r="B19" s="22"/>
      <c r="C19" s="22"/>
      <c r="D19" s="22"/>
      <c r="E19" s="10">
        <f>IF(SUM(E16:E18)&gt;0.3,0.3,SUM(E16:E18))</f>
        <v>0.30000000000000004</v>
      </c>
      <c r="F19" s="11"/>
    </row>
    <row r="20" spans="1:6" x14ac:dyDescent="0.25">
      <c r="A20" s="21" t="s">
        <v>10</v>
      </c>
      <c r="B20" s="21"/>
      <c r="C20" s="21"/>
      <c r="D20" s="6">
        <v>0.1</v>
      </c>
      <c r="E20" s="1"/>
      <c r="F20" s="4"/>
    </row>
    <row r="21" spans="1:6" ht="38.25" x14ac:dyDescent="0.25">
      <c r="A21" s="9" t="s">
        <v>27</v>
      </c>
      <c r="B21" s="4" t="s">
        <v>28</v>
      </c>
      <c r="C21" s="1">
        <v>3</v>
      </c>
      <c r="D21" s="1"/>
      <c r="E21" s="1">
        <f>C21*D20</f>
        <v>0.30000000000000004</v>
      </c>
      <c r="F21" s="4"/>
    </row>
    <row r="22" spans="1:6" ht="51" x14ac:dyDescent="0.25">
      <c r="A22" s="9" t="s">
        <v>41</v>
      </c>
      <c r="B22" s="4" t="s">
        <v>42</v>
      </c>
      <c r="C22" s="1">
        <v>1</v>
      </c>
      <c r="D22" s="1"/>
      <c r="E22" s="1">
        <f>C22*D20</f>
        <v>0.1</v>
      </c>
      <c r="F22" s="4"/>
    </row>
    <row r="23" spans="1:6" x14ac:dyDescent="0.25">
      <c r="A23" s="7"/>
      <c r="B23" s="4"/>
      <c r="C23" s="1"/>
      <c r="D23" s="1"/>
      <c r="E23" s="1">
        <f>C23*D20</f>
        <v>0</v>
      </c>
      <c r="F23" s="4"/>
    </row>
    <row r="24" spans="1:6" x14ac:dyDescent="0.25">
      <c r="A24" s="22" t="s">
        <v>8</v>
      </c>
      <c r="B24" s="22"/>
      <c r="C24" s="22"/>
      <c r="D24" s="22"/>
      <c r="E24" s="10">
        <f>IF(SUM(E21:E23)&gt;0.3,0.3,SUM(E21:E23))</f>
        <v>0.3</v>
      </c>
      <c r="F24" s="11"/>
    </row>
    <row r="25" spans="1:6" x14ac:dyDescent="0.25">
      <c r="A25" s="21" t="s">
        <v>11</v>
      </c>
      <c r="B25" s="21"/>
      <c r="C25" s="21"/>
      <c r="D25" s="6">
        <v>0.1</v>
      </c>
      <c r="E25" s="1"/>
      <c r="F25" s="4"/>
    </row>
    <row r="26" spans="1:6" ht="89.25" x14ac:dyDescent="0.25">
      <c r="A26" s="7" t="s">
        <v>30</v>
      </c>
      <c r="B26" s="7" t="s">
        <v>31</v>
      </c>
      <c r="C26" s="1">
        <v>2</v>
      </c>
      <c r="D26" s="1"/>
      <c r="E26" s="1">
        <f>C26*D25</f>
        <v>0.2</v>
      </c>
      <c r="F26" s="4"/>
    </row>
    <row r="27" spans="1:6" x14ac:dyDescent="0.25">
      <c r="A27" s="7"/>
      <c r="B27" s="4"/>
      <c r="C27" s="1"/>
      <c r="D27" s="1"/>
      <c r="E27" s="1"/>
      <c r="F27" s="4"/>
    </row>
    <row r="28" spans="1:6" x14ac:dyDescent="0.25">
      <c r="A28" s="7"/>
      <c r="B28" s="4"/>
      <c r="C28" s="1"/>
      <c r="D28" s="1"/>
      <c r="E28" s="1"/>
      <c r="F28" s="4"/>
    </row>
    <row r="29" spans="1:6" x14ac:dyDescent="0.25">
      <c r="A29" s="22" t="s">
        <v>8</v>
      </c>
      <c r="B29" s="22"/>
      <c r="C29" s="22"/>
      <c r="D29" s="22"/>
      <c r="E29" s="10">
        <f>IF(SUM(E26:E28)&gt;0.3,0.3,SUM(E26:E28))</f>
        <v>0.2</v>
      </c>
      <c r="F29" s="11"/>
    </row>
    <row r="30" spans="1:6" x14ac:dyDescent="0.25">
      <c r="A30" s="21" t="s">
        <v>12</v>
      </c>
      <c r="B30" s="21"/>
      <c r="C30" s="21"/>
      <c r="D30" s="21"/>
      <c r="E30" s="6">
        <f>SUM(E13,E19,E24,E29)</f>
        <v>1.85</v>
      </c>
      <c r="F30" s="4"/>
    </row>
    <row r="31" spans="1:6" x14ac:dyDescent="0.25">
      <c r="A31" s="7"/>
      <c r="B31" s="4"/>
      <c r="C31" s="1"/>
      <c r="D31" s="1"/>
      <c r="E31" s="1"/>
      <c r="F31" s="4"/>
    </row>
    <row r="32" spans="1:6" x14ac:dyDescent="0.25">
      <c r="A32" s="21" t="s">
        <v>19</v>
      </c>
      <c r="B32" s="21"/>
      <c r="C32" s="21"/>
      <c r="D32" s="21"/>
      <c r="E32" s="1"/>
      <c r="F32" s="4"/>
    </row>
    <row r="33" spans="1:6" ht="52.5" customHeight="1" x14ac:dyDescent="0.25">
      <c r="A33" s="23" t="s">
        <v>13</v>
      </c>
      <c r="B33" s="23"/>
      <c r="C33" s="23"/>
      <c r="D33" s="23"/>
      <c r="E33" s="1"/>
      <c r="F33" s="4"/>
    </row>
    <row r="34" spans="1:6" ht="7.5" customHeight="1" x14ac:dyDescent="0.25"/>
    <row r="35" spans="1:6" x14ac:dyDescent="0.25">
      <c r="A35" s="18" t="s">
        <v>52</v>
      </c>
      <c r="B35" s="18"/>
      <c r="C35" s="18"/>
      <c r="D35" s="18"/>
      <c r="E35" s="18"/>
      <c r="F35" s="18"/>
    </row>
    <row r="36" spans="1:6" x14ac:dyDescent="0.25">
      <c r="A36" s="18" t="s">
        <v>14</v>
      </c>
      <c r="B36" s="18"/>
      <c r="C36" s="18"/>
      <c r="D36" s="18"/>
      <c r="E36" s="18"/>
      <c r="F36" s="18"/>
    </row>
    <row r="37" spans="1:6" x14ac:dyDescent="0.25">
      <c r="A37" s="18" t="s">
        <v>15</v>
      </c>
      <c r="B37" s="18"/>
      <c r="C37" s="18"/>
      <c r="D37" s="18"/>
      <c r="E37" s="18"/>
      <c r="F37" s="18"/>
    </row>
    <row r="38" spans="1:6" x14ac:dyDescent="0.25">
      <c r="A38" s="18" t="s">
        <v>16</v>
      </c>
      <c r="B38" s="18"/>
      <c r="C38" s="18"/>
      <c r="D38" s="18"/>
      <c r="E38" s="18"/>
      <c r="F38" s="18"/>
    </row>
    <row r="39" spans="1:6" x14ac:dyDescent="0.25">
      <c r="A39" s="18" t="s">
        <v>17</v>
      </c>
      <c r="B39" s="18"/>
      <c r="C39" s="18"/>
      <c r="D39" s="18"/>
      <c r="E39" s="18"/>
      <c r="F39" s="18"/>
    </row>
    <row r="40" spans="1:6" ht="42" customHeight="1" x14ac:dyDescent="0.25">
      <c r="A40" s="18" t="s">
        <v>18</v>
      </c>
      <c r="B40" s="18"/>
      <c r="C40" s="18"/>
      <c r="D40" s="18"/>
      <c r="E40" s="18"/>
      <c r="F40" s="18"/>
    </row>
    <row r="42" spans="1:6" ht="12.75" customHeight="1" x14ac:dyDescent="0.25">
      <c r="A42" s="13" t="s">
        <v>47</v>
      </c>
      <c r="B42" s="14">
        <v>44114</v>
      </c>
      <c r="C42" s="20"/>
      <c r="D42" s="20"/>
      <c r="E42" s="19" t="s">
        <v>48</v>
      </c>
      <c r="F42" s="19"/>
    </row>
    <row r="43" spans="1:6" ht="15" customHeight="1" x14ac:dyDescent="0.25">
      <c r="B43" s="5" t="s">
        <v>50</v>
      </c>
      <c r="C43" s="17" t="s">
        <v>51</v>
      </c>
      <c r="D43" s="17"/>
      <c r="E43" s="16" t="s">
        <v>49</v>
      </c>
      <c r="F43" s="16"/>
    </row>
  </sheetData>
  <mergeCells count="30">
    <mergeCell ref="A1:F1"/>
    <mergeCell ref="A9:C9"/>
    <mergeCell ref="A13:D13"/>
    <mergeCell ref="A15:C15"/>
    <mergeCell ref="A19:D19"/>
    <mergeCell ref="A3:C3"/>
    <mergeCell ref="E3:F3"/>
    <mergeCell ref="C5:E5"/>
    <mergeCell ref="A4:C4"/>
    <mergeCell ref="A5:B5"/>
    <mergeCell ref="E4:F4"/>
    <mergeCell ref="A20:C20"/>
    <mergeCell ref="A35:F35"/>
    <mergeCell ref="A24:D24"/>
    <mergeCell ref="A6:B6"/>
    <mergeCell ref="C6:E6"/>
    <mergeCell ref="C42:D42"/>
    <mergeCell ref="E42:F42"/>
    <mergeCell ref="C43:D43"/>
    <mergeCell ref="E43:F43"/>
    <mergeCell ref="A25:C25"/>
    <mergeCell ref="A29:D29"/>
    <mergeCell ref="A30:D30"/>
    <mergeCell ref="A33:D33"/>
    <mergeCell ref="A32:D32"/>
    <mergeCell ref="A40:F40"/>
    <mergeCell ref="A39:F39"/>
    <mergeCell ref="A38:F38"/>
    <mergeCell ref="A37:F37"/>
    <mergeCell ref="A36:F36"/>
  </mergeCells>
  <phoneticPr fontId="0" type="noConversion"/>
  <printOptions horizontalCentered="1"/>
  <pageMargins left="0.78740157480314965" right="0.39370078740157483" top="0.7874015748031496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заполнения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Заводяный Алексей Васильевич</dc:creator>
  <cp:lastModifiedBy>Lenovo</cp:lastModifiedBy>
  <cp:lastPrinted>2021-01-13T05:55:11Z</cp:lastPrinted>
  <dcterms:created xsi:type="dcterms:W3CDTF">2021-01-13T04:29:32Z</dcterms:created>
  <dcterms:modified xsi:type="dcterms:W3CDTF">2023-02-27T19:13:07Z</dcterms:modified>
</cp:coreProperties>
</file>